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5" windowWidth="27795" windowHeight="14385"/>
  </bookViews>
  <sheets>
    <sheet name="КПК0210150" sheetId="3" r:id="rId1"/>
    <sheet name="КПК0217680" sheetId="6" r:id="rId2"/>
  </sheets>
  <definedNames>
    <definedName name="_xlnm.Print_Area" localSheetId="0">КПК0210150!$A$1:$BM$96</definedName>
    <definedName name="_xlnm.Print_Area" localSheetId="1">КПК0217680!$A$1:$BM$85</definedName>
  </definedNames>
  <calcPr calcId="152511" refMode="R1C1"/>
</workbook>
</file>

<file path=xl/calcChain.xml><?xml version="1.0" encoding="utf-8"?>
<calcChain xmlns="http://schemas.openxmlformats.org/spreadsheetml/2006/main">
  <c r="BE72" i="6" l="1"/>
  <c r="BE71" i="6"/>
  <c r="BE70" i="6"/>
  <c r="BE69" i="6"/>
  <c r="BE68" i="6"/>
  <c r="BE67" i="6"/>
  <c r="BE66" i="6"/>
  <c r="BE65" i="6"/>
  <c r="AR59" i="6"/>
  <c r="AR58" i="6"/>
  <c r="AS50" i="6"/>
  <c r="AS49" i="6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AR62" i="3"/>
  <c r="AS54" i="3"/>
  <c r="AS53" i="3"/>
  <c r="AS52" i="3"/>
  <c r="AS51" i="3"/>
</calcChain>
</file>

<file path=xl/sharedStrings.xml><?xml version="1.0" encoding="utf-8"?>
<sst xmlns="http://schemas.openxmlformats.org/spreadsheetml/2006/main" count="300" uniqueCount="132">
  <si>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</si>
  <si>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</si>
  <si>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</si>
  <si>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</si>
  <si>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</si>
  <si>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</si>
  <si>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</si>
  <si>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</si>
  <si>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</si>
  <si>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</si>
  <si>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</si>
  <si>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</si>
  <si>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</si>
  <si>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</si>
  <si>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</si>
  <si>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</si>
  <si>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</si>
  <si>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</si>
  <si>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</si>
  <si>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</si>
  <si>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</si>
  <si>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</si>
  <si>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</si>
  <si>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</si>
  <si>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</si>
  <si>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</si>
  <si>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</si>
  <si>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</si>
  <si>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</si>
  <si>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</si>
  <si>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</si>
  <si>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</si>
  <si>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</si>
  <si>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</si>
  <si>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</si>
  <si>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</si>
  <si>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</si>
  <si>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</si>
  <si>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</si>
  <si>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</si>
  <si>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</si>
  <si>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</si>
  <si>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</si>
  <si>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</si>
  <si>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</si>
  <si>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</si>
  <si>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</si>
  <si>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</si>
  <si>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</si>
  <si>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</si>
  <si>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</si>
  <si>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</si>
  <si>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</si>
  <si>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</si>
  <si>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</si>
  <si>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</si>
  <si>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</si>
  <si>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</si>
  <si>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</si>
  <si>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</si>
  <si>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</si>
  <si>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</si>
  <si>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</si>
  <si>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</si>
  <si>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</si>
  <si>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</si>
  <si>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</si>
  <si>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Придбання предметів довгострокового використання</t>
  </si>
  <si>
    <t>Оплата енергоносіїв</t>
  </si>
  <si>
    <t>УСЬОГО</t>
  </si>
  <si>
    <t>затрат</t>
  </si>
  <si>
    <t>грн.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</si>
  <si>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</si>
  <si>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</si>
  <si>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</si>
  <si>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</si>
  <si>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</si>
  <si>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</si>
  <si>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придбання предметів довгосторокових матеріалів</t>
  </si>
  <si>
    <t>шт.</t>
  </si>
  <si>
    <t>розрахунково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</si>
  <si>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</si>
  <si>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</si>
  <si>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</si>
  <si>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</si>
  <si>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</si>
  <si>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 придбання однієї одиниці предмету довгострокового використання</t>
  </si>
  <si>
    <t>витрати на утримання однієї штатної одиниці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</si>
  <si>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</si>
  <si>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</si>
  <si>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</si>
  <si>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</si>
  <si>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</si>
  <si>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</si>
  <si>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бюджетів",рішення Южноукраїнської міської радивід 22.12.2020 №62 "Про бюджет Южноукраїнської міської територіальної громади на 2021 рік", рішення Южноукраїнської міської ради від 25.02.2021 №251 "Про внесення змін до бюджету Южноукраїнської міської територіальної громади на 2021 рік"; рішення Южноукраїнської міської ради від 22.04.2021 №319 "Про внесення змін до бюджету Южноукраїнської міської територіальної громади на 2021 рік".</t>
  </si>
  <si>
    <t>Організаційне, інформаційно-аналітичне та матеріально -технічне забезпечення діяльності виконавчого комітету Южноукраїнської міської ради</t>
  </si>
  <si>
    <t>0200000</t>
  </si>
  <si>
    <t>28.04.2021</t>
  </si>
  <si>
    <t>110-р</t>
  </si>
  <si>
    <t>розпорядження міського голови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</si>
  <si>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</si>
  <si>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</si>
  <si>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</si>
  <si>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</si>
  <si>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</si>
  <si>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</si>
  <si>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</si>
  <si>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</si>
  <si>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</si>
  <si>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</si>
  <si>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</si>
  <si>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</si>
  <si>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</si>
  <si>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</si>
  <si>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</si>
  <si>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Міська програма "Наше місто" на 2020-2024 роки</t>
  </si>
  <si>
    <t>осіб</t>
  </si>
  <si>
    <t>кошторис, розрахунок</t>
  </si>
  <si>
    <t>Розвиток ефективної співпраці з партнерськими організаціями та структурами, співпраця та обмін досвідом на загальнонаціональному рівні, обмін досвідом в профільних та міжнародних тематичних заходах</t>
  </si>
  <si>
    <t>сплата членських внесків до асоціацій та інвестиціонних фондів</t>
  </si>
  <si>
    <t>сплата членських внесків до асоціацій, внесків інвестиційним фондам</t>
  </si>
  <si>
    <t>обсяги на сплату внесків</t>
  </si>
  <si>
    <t>кількість мешканців міста</t>
  </si>
  <si>
    <t>статистичні дані</t>
  </si>
  <si>
    <t>середня вартість внесків на 1 мешканця</t>
  </si>
  <si>
    <t>приріст видатків в порівнянні з минулим роком</t>
  </si>
  <si>
    <t>Закон України "Про місцеве самоврядування в Україні", рішення Южноукраїнської міської ради від 19.12.2019 №1742 "Про затвердження міської програми "Наше місто"на 2020-2024 роки, рішення Южноукраїнської міської ради від 31.01.2011 №51 "Про вступ до Добровільного об’єднання органів місцевого самоврядування - Асоціація "Енергоефективні міста України"; рішення Южноукраїнської міської ради від 22.04.2021 №319 "Про внесення змін до бюджету Южноукраїнської територіальної громади на 2021 рік"</t>
  </si>
  <si>
    <t>сприяння самодостатності територіальної громади</t>
  </si>
  <si>
    <t>0217680</t>
  </si>
  <si>
    <t>Членські внески до асоціацій органів місцевого самоврядування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</si>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</sst>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32111723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31797107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314616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31415352</v>
      </c>
      <c r="AD51" s="53"/>
      <c r="AE51" s="53"/>
      <c r="AF51" s="53"/>
      <c r="AG51" s="53"/>
      <c r="AH51" s="53"/>
      <c r="AI51" s="53"/>
      <c r="AJ51" s="53"/>
      <c r="AK51" s="53">
        <v>3875</v>
      </c>
      <c r="AL51" s="53"/>
      <c r="AM51" s="53"/>
      <c r="AN51" s="53"/>
      <c r="AO51" s="53"/>
      <c r="AP51" s="53"/>
      <c r="AQ51" s="53"/>
      <c r="AR51" s="53"/>
      <c r="AS51" s="53">
        <f>AC51+AK51</f>
        <v>31419227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381755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381755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4" t="s">
        <v>67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310741</v>
      </c>
      <c r="AL53" s="53"/>
      <c r="AM53" s="53"/>
      <c r="AN53" s="53"/>
      <c r="AO53" s="53"/>
      <c r="AP53" s="53"/>
      <c r="AQ53" s="53"/>
      <c r="AR53" s="53"/>
      <c r="AS53" s="53">
        <f>AC53+AK53</f>
        <v>310741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69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31797107</v>
      </c>
      <c r="AD54" s="92"/>
      <c r="AE54" s="92"/>
      <c r="AF54" s="92"/>
      <c r="AG54" s="92"/>
      <c r="AH54" s="92"/>
      <c r="AI54" s="92"/>
      <c r="AJ54" s="92"/>
      <c r="AK54" s="92">
        <v>314616</v>
      </c>
      <c r="AL54" s="92"/>
      <c r="AM54" s="92"/>
      <c r="AN54" s="92"/>
      <c r="AO54" s="92"/>
      <c r="AP54" s="92"/>
      <c r="AQ54" s="92"/>
      <c r="AR54" s="92"/>
      <c r="AS54" s="92">
        <f>AC54+AK54</f>
        <v>32111723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108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s="4" customFormat="1" ht="12.75" customHeight="1" x14ac:dyDescent="0.2">
      <c r="A62" s="88"/>
      <c r="B62" s="88"/>
      <c r="C62" s="88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16</v>
      </c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7" t="s">
        <v>70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65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31415352</v>
      </c>
      <c r="AP69" s="53"/>
      <c r="AQ69" s="53"/>
      <c r="AR69" s="53"/>
      <c r="AS69" s="53"/>
      <c r="AT69" s="53"/>
      <c r="AU69" s="53"/>
      <c r="AV69" s="53"/>
      <c r="AW69" s="53">
        <v>314616</v>
      </c>
      <c r="AX69" s="53"/>
      <c r="AY69" s="53"/>
      <c r="AZ69" s="53"/>
      <c r="BA69" s="53"/>
      <c r="BB69" s="53"/>
      <c r="BC69" s="53"/>
      <c r="BD69" s="53"/>
      <c r="BE69" s="53">
        <f>AO69+AW69</f>
        <v>31729968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3" t="s">
        <v>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381755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381755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83" t="s">
        <v>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75</v>
      </c>
      <c r="AA71" s="71"/>
      <c r="AB71" s="71"/>
      <c r="AC71" s="71"/>
      <c r="AD71" s="71"/>
      <c r="AE71" s="83" t="s">
        <v>76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92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92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>AO72+AW72</f>
        <v>0</v>
      </c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79</v>
      </c>
      <c r="AA73" s="71"/>
      <c r="AB73" s="71"/>
      <c r="AC73" s="71"/>
      <c r="AD73" s="71"/>
      <c r="AE73" s="83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</v>
      </c>
      <c r="AX73" s="53"/>
      <c r="AY73" s="53"/>
      <c r="AZ73" s="53"/>
      <c r="BA73" s="53"/>
      <c r="BB73" s="53"/>
      <c r="BC73" s="53"/>
      <c r="BD73" s="53"/>
      <c r="BE73" s="53">
        <f>AO73+AW73</f>
        <v>3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4</v>
      </c>
      <c r="B74" s="43"/>
      <c r="C74" s="43"/>
      <c r="D74" s="43"/>
      <c r="E74" s="43"/>
      <c r="F74" s="43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79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1400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1400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5</v>
      </c>
      <c r="B75" s="43"/>
      <c r="C75" s="43"/>
      <c r="D75" s="43"/>
      <c r="E75" s="43"/>
      <c r="F75" s="43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79</v>
      </c>
      <c r="AA75" s="71"/>
      <c r="AB75" s="71"/>
      <c r="AC75" s="71"/>
      <c r="AD75" s="71"/>
      <c r="AE75" s="83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8140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8140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>
        <f>AO76+AW76</f>
        <v>0</v>
      </c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71</v>
      </c>
      <c r="AA77" s="71"/>
      <c r="AB77" s="71"/>
      <c r="AC77" s="71"/>
      <c r="AD77" s="71"/>
      <c r="AE77" s="83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104872</v>
      </c>
      <c r="AX77" s="53"/>
      <c r="AY77" s="53"/>
      <c r="AZ77" s="53"/>
      <c r="BA77" s="53"/>
      <c r="BB77" s="53"/>
      <c r="BC77" s="53"/>
      <c r="BD77" s="53"/>
      <c r="BE77" s="53">
        <f>AO77+AW77</f>
        <v>104872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6</v>
      </c>
      <c r="B78" s="43"/>
      <c r="C78" s="43"/>
      <c r="D78" s="43"/>
      <c r="E78" s="43"/>
      <c r="F78" s="43"/>
      <c r="G78" s="83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71</v>
      </c>
      <c r="AA78" s="71"/>
      <c r="AB78" s="71"/>
      <c r="AC78" s="71"/>
      <c r="AD78" s="71"/>
      <c r="AE78" s="83" t="s">
        <v>80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341471.22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341471.22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7</v>
      </c>
      <c r="B79" s="43"/>
      <c r="C79" s="43"/>
      <c r="D79" s="43"/>
      <c r="E79" s="43"/>
      <c r="F79" s="43"/>
      <c r="G79" s="83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71</v>
      </c>
      <c r="AA79" s="71"/>
      <c r="AB79" s="71"/>
      <c r="AC79" s="71"/>
      <c r="AD79" s="71"/>
      <c r="AE79" s="83" t="s">
        <v>80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4149.51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4149.51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8</v>
      </c>
      <c r="B80" s="43"/>
      <c r="C80" s="43"/>
      <c r="D80" s="43"/>
      <c r="E80" s="43"/>
      <c r="F80" s="43"/>
      <c r="G80" s="83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79</v>
      </c>
      <c r="AA80" s="71"/>
      <c r="AB80" s="71"/>
      <c r="AC80" s="71"/>
      <c r="AD80" s="71"/>
      <c r="AE80" s="83" t="s">
        <v>80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16.100000000000001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16.100000000000001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9</v>
      </c>
      <c r="B81" s="43"/>
      <c r="C81" s="43"/>
      <c r="D81" s="43"/>
      <c r="E81" s="43"/>
      <c r="F81" s="43"/>
      <c r="G81" s="83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79</v>
      </c>
      <c r="AA81" s="71"/>
      <c r="AB81" s="71"/>
      <c r="AC81" s="71"/>
      <c r="AD81" s="71"/>
      <c r="AE81" s="83" t="s">
        <v>80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93.6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93.6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2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0"/>
      <c r="AA82" s="100"/>
      <c r="AB82" s="100"/>
      <c r="AC82" s="100"/>
      <c r="AD82" s="100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>
        <f>AO82+AW82</f>
        <v>0</v>
      </c>
      <c r="BF82" s="92"/>
      <c r="BG82" s="92"/>
      <c r="BH82" s="92"/>
      <c r="BI82" s="92"/>
      <c r="BJ82" s="92"/>
      <c r="BK82" s="92"/>
      <c r="BL82" s="92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3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93</v>
      </c>
      <c r="AA83" s="71"/>
      <c r="AB83" s="71"/>
      <c r="AC83" s="71"/>
      <c r="AD83" s="71"/>
      <c r="AE83" s="83"/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100</v>
      </c>
      <c r="BF83" s="53"/>
      <c r="BG83" s="53"/>
      <c r="BH83" s="53"/>
      <c r="BI83" s="53"/>
      <c r="BJ83" s="53"/>
      <c r="BK83" s="53"/>
      <c r="BL83" s="5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4" t="s">
        <v>102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104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64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 x14ac:dyDescent="0.2">
      <c r="A88" s="70" t="s">
        <v>3</v>
      </c>
      <c r="B88" s="70"/>
      <c r="C88" s="70"/>
      <c r="D88" s="70"/>
      <c r="E88" s="70"/>
      <c r="F88" s="70"/>
    </row>
    <row r="89" spans="1:64" ht="13.15" customHeight="1" x14ac:dyDescent="0.2">
      <c r="A89" s="111" t="s">
        <v>101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14" t="s">
        <v>103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0" t="s">
        <v>105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A94" s="116">
        <v>44314</v>
      </c>
      <c r="B94" s="46"/>
      <c r="C94" s="46"/>
      <c r="D94" s="46"/>
      <c r="E94" s="46"/>
      <c r="F94" s="46"/>
      <c r="G94" s="46"/>
      <c r="H94" s="46"/>
    </row>
    <row r="95" spans="1:64" x14ac:dyDescent="0.2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4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94:H94"/>
    <mergeCell ref="A95:H95"/>
    <mergeCell ref="A42:F42"/>
    <mergeCell ref="G42:BL42"/>
    <mergeCell ref="A43:F43"/>
    <mergeCell ref="G43:BL43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53" priority="37" stopIfTrue="1" operator="equal">
      <formula>$G67</formula>
    </cfRule>
  </conditionalFormatting>
  <conditionalFormatting sqref="D51">
    <cfRule type="cellIs" dxfId="52" priority="38" stopIfTrue="1" operator="equal">
      <formula>$D50</formula>
    </cfRule>
  </conditionalFormatting>
  <conditionalFormatting sqref="A68:F68">
    <cfRule type="cellIs" dxfId="51" priority="39" stopIfTrue="1" operator="equal">
      <formula>0</formula>
    </cfRule>
  </conditionalFormatting>
  <conditionalFormatting sqref="D52">
    <cfRule type="cellIs" dxfId="50" priority="36" stopIfTrue="1" operator="equal">
      <formula>$D51</formula>
    </cfRule>
  </conditionalFormatting>
  <conditionalFormatting sqref="D53">
    <cfRule type="cellIs" dxfId="49" priority="35" stopIfTrue="1" operator="equal">
      <formula>$D52</formula>
    </cfRule>
  </conditionalFormatting>
  <conditionalFormatting sqref="D54">
    <cfRule type="cellIs" dxfId="48" priority="34" stopIfTrue="1" operator="equal">
      <formula>$D53</formula>
    </cfRule>
  </conditionalFormatting>
  <conditionalFormatting sqref="G69">
    <cfRule type="cellIs" dxfId="47" priority="31" stopIfTrue="1" operator="equal">
      <formula>$G68</formula>
    </cfRule>
  </conditionalFormatting>
  <conditionalFormatting sqref="A69:F69">
    <cfRule type="cellIs" dxfId="46" priority="32" stopIfTrue="1" operator="equal">
      <formula>0</formula>
    </cfRule>
  </conditionalFormatting>
  <conditionalFormatting sqref="G70">
    <cfRule type="cellIs" dxfId="45" priority="29" stopIfTrue="1" operator="equal">
      <formula>$G69</formula>
    </cfRule>
  </conditionalFormatting>
  <conditionalFormatting sqref="A70:F70">
    <cfRule type="cellIs" dxfId="44" priority="30" stopIfTrue="1" operator="equal">
      <formula>0</formula>
    </cfRule>
  </conditionalFormatting>
  <conditionalFormatting sqref="G71">
    <cfRule type="cellIs" dxfId="43" priority="27" stopIfTrue="1" operator="equal">
      <formula>$G70</formula>
    </cfRule>
  </conditionalFormatting>
  <conditionalFormatting sqref="A71:F71">
    <cfRule type="cellIs" dxfId="42" priority="28" stopIfTrue="1" operator="equal">
      <formula>0</formula>
    </cfRule>
  </conditionalFormatting>
  <conditionalFormatting sqref="G72">
    <cfRule type="cellIs" dxfId="41" priority="25" stopIfTrue="1" operator="equal">
      <formula>$G71</formula>
    </cfRule>
  </conditionalFormatting>
  <conditionalFormatting sqref="A72:F72">
    <cfRule type="cellIs" dxfId="40" priority="26" stopIfTrue="1" operator="equal">
      <formula>0</formula>
    </cfRule>
  </conditionalFormatting>
  <conditionalFormatting sqref="G73">
    <cfRule type="cellIs" dxfId="39" priority="23" stopIfTrue="1" operator="equal">
      <formula>$G72</formula>
    </cfRule>
  </conditionalFormatting>
  <conditionalFormatting sqref="A73:F73">
    <cfRule type="cellIs" dxfId="38" priority="24" stopIfTrue="1" operator="equal">
      <formula>0</formula>
    </cfRule>
  </conditionalFormatting>
  <conditionalFormatting sqref="G74">
    <cfRule type="cellIs" dxfId="37" priority="21" stopIfTrue="1" operator="equal">
      <formula>$G73</formula>
    </cfRule>
  </conditionalFormatting>
  <conditionalFormatting sqref="A74:F74">
    <cfRule type="cellIs" dxfId="36" priority="22" stopIfTrue="1" operator="equal">
      <formula>0</formula>
    </cfRule>
  </conditionalFormatting>
  <conditionalFormatting sqref="G75">
    <cfRule type="cellIs" dxfId="35" priority="19" stopIfTrue="1" operator="equal">
      <formula>$G74</formula>
    </cfRule>
  </conditionalFormatting>
  <conditionalFormatting sqref="A75:F75">
    <cfRule type="cellIs" dxfId="34" priority="20" stopIfTrue="1" operator="equal">
      <formula>0</formula>
    </cfRule>
  </conditionalFormatting>
  <conditionalFormatting sqref="G76">
    <cfRule type="cellIs" dxfId="33" priority="17" stopIfTrue="1" operator="equal">
      <formula>$G75</formula>
    </cfRule>
  </conditionalFormatting>
  <conditionalFormatting sqref="A76:F76">
    <cfRule type="cellIs" dxfId="32" priority="18" stopIfTrue="1" operator="equal">
      <formula>0</formula>
    </cfRule>
  </conditionalFormatting>
  <conditionalFormatting sqref="G77">
    <cfRule type="cellIs" dxfId="31" priority="15" stopIfTrue="1" operator="equal">
      <formula>$G76</formula>
    </cfRule>
  </conditionalFormatting>
  <conditionalFormatting sqref="A77:F77">
    <cfRule type="cellIs" dxfId="30" priority="16" stopIfTrue="1" operator="equal">
      <formula>0</formula>
    </cfRule>
  </conditionalFormatting>
  <conditionalFormatting sqref="G78">
    <cfRule type="cellIs" dxfId="29" priority="13" stopIfTrue="1" operator="equal">
      <formula>$G77</formula>
    </cfRule>
  </conditionalFormatting>
  <conditionalFormatting sqref="A78:F78">
    <cfRule type="cellIs" dxfId="28" priority="14" stopIfTrue="1" operator="equal">
      <formula>0</formula>
    </cfRule>
  </conditionalFormatting>
  <conditionalFormatting sqref="G79">
    <cfRule type="cellIs" dxfId="27" priority="11" stopIfTrue="1" operator="equal">
      <formula>$G78</formula>
    </cfRule>
  </conditionalFormatting>
  <conditionalFormatting sqref="A79:F79">
    <cfRule type="cellIs" dxfId="26" priority="12" stopIfTrue="1" operator="equal">
      <formula>0</formula>
    </cfRule>
  </conditionalFormatting>
  <conditionalFormatting sqref="G80">
    <cfRule type="cellIs" dxfId="25" priority="9" stopIfTrue="1" operator="equal">
      <formula>$G79</formula>
    </cfRule>
  </conditionalFormatting>
  <conditionalFormatting sqref="A80:F80">
    <cfRule type="cellIs" dxfId="24" priority="10" stopIfTrue="1" operator="equal">
      <formula>0</formula>
    </cfRule>
  </conditionalFormatting>
  <conditionalFormatting sqref="G81">
    <cfRule type="cellIs" dxfId="23" priority="7" stopIfTrue="1" operator="equal">
      <formula>$G80</formula>
    </cfRule>
  </conditionalFormatting>
  <conditionalFormatting sqref="A81:F81">
    <cfRule type="cellIs" dxfId="22" priority="8" stopIfTrue="1" operator="equal">
      <formula>0</formula>
    </cfRule>
  </conditionalFormatting>
  <conditionalFormatting sqref="G82">
    <cfRule type="cellIs" dxfId="21" priority="5" stopIfTrue="1" operator="equal">
      <formula>$G81</formula>
    </cfRule>
  </conditionalFormatting>
  <conditionalFormatting sqref="A82:F82">
    <cfRule type="cellIs" dxfId="20" priority="6" stopIfTrue="1" operator="equal">
      <formula>0</formula>
    </cfRule>
  </conditionalFormatting>
  <conditionalFormatting sqref="G83">
    <cfRule type="cellIs" dxfId="19" priority="3" stopIfTrue="1" operator="equal">
      <formula>$G82</formula>
    </cfRule>
  </conditionalFormatting>
  <conditionalFormatting sqref="A83:F83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65" zoomScaleNormal="100" zoomScaleSheetLayoutView="100" workbookViewId="0">
      <selection activeCell="AF23" sqref="AF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128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130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131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129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52625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52625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126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118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119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120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52625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52625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69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52625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52625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4" t="s">
        <v>115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52625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52625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52625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52625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70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3" t="s">
        <v>121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117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52625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52625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122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116</v>
      </c>
      <c r="AA68" s="71"/>
      <c r="AB68" s="71"/>
      <c r="AC68" s="71"/>
      <c r="AD68" s="71"/>
      <c r="AE68" s="83" t="s">
        <v>123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42968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42968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85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124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/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1.22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1.22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91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>
        <f>AO71+AW71</f>
        <v>0</v>
      </c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125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93</v>
      </c>
      <c r="AA72" s="71"/>
      <c r="AB72" s="71"/>
      <c r="AC72" s="71"/>
      <c r="AD72" s="71"/>
      <c r="AE72" s="83"/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102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104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11" t="s">
        <v>101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103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105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44314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КПК0210150</vt:lpstr>
      <vt:lpstr>КПК0217680</vt:lpstr>
      <vt:lpstr>КПК0210150!Область_печати</vt:lpstr>
      <vt:lpstr>КПК0217680!Область_печати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2021-04-28T08:11:26Z</dcterms:modified>
</cp:coreProperties>
</file>